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NEMZETKÖZI\_Futó projektek\SKHU_Ambassadors\4. Active Aging Centre\Eszközök\Fitnessz berendezések\Ajánlatkérés\"/>
    </mc:Choice>
  </mc:AlternateContent>
  <xr:revisionPtr revIDLastSave="0" documentId="13_ncr:1_{999A49EF-4A74-401C-BA7D-C65F673AFFF7}" xr6:coauthVersionLast="47" xr6:coauthVersionMax="47" xr10:uidLastSave="{00000000-0000-0000-0000-000000000000}"/>
  <bookViews>
    <workbookView xWindow="-120" yWindow="-120" windowWidth="29040" windowHeight="15840" xr2:uid="{E8FC30BD-B919-4799-B669-845BE629CADC}"/>
  </bookViews>
  <sheets>
    <sheet name="Munka1" sheetId="1" r:id="rId1"/>
  </sheets>
  <definedNames>
    <definedName name="_xlnm.Print_Area" localSheetId="0">Munka1!$A$1:$J$24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D19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I19" i="1" s="1"/>
</calcChain>
</file>

<file path=xl/sharedStrings.xml><?xml version="1.0" encoding="utf-8"?>
<sst xmlns="http://schemas.openxmlformats.org/spreadsheetml/2006/main" count="77" uniqueCount="63">
  <si>
    <t>db</t>
  </si>
  <si>
    <t>Elliptikus tréner</t>
  </si>
  <si>
    <t>TheraBand™ Erősítő gumiszalag</t>
  </si>
  <si>
    <t>Thera-Band ProSeries Premium fitness labda</t>
  </si>
  <si>
    <t>Thera-Band® tornaszőnyeg</t>
  </si>
  <si>
    <t>Koordinációs félgömb</t>
  </si>
  <si>
    <t>Gumis expander koordinációs félgömbhöz</t>
  </si>
  <si>
    <t>Koordinációs párna állvány</t>
  </si>
  <si>
    <t>Thera-Band® sima felszínű dinamikus ülőpárna</t>
  </si>
  <si>
    <t>Egyensúlyozó korong</t>
  </si>
  <si>
    <t xml:space="preserve">Impulse PST 300 taposógép </t>
  </si>
  <si>
    <t>•	 Generátoros fékrendszer
•	Ellenállás: Elektromosan szabályozható ergométer
•	Nehézségi szint: 20 fokozatban állítható
•	Teljesítménye: 40- 450 wattig szabályozható
•	Áramellátása: generátor - nem kell hozzá hálózati csatlakozó
•	Lépési tartomány: 330 mm
•	Pedál mérete: 365 x 165 mm
•	Pedál Q faktor: 78 mm (pedál talpak közti távolság)</t>
  </si>
  <si>
    <t xml:space="preserve">Impulse GR 500 háttámlás kerékpár </t>
  </si>
  <si>
    <t>•	Kijelző 7" os, kék háttérvilágítású LCD
•	Markolati pulzusérzékelő
•	Hangszóró kimenet
•	Audio bemenet (3,5 mm audio interfész)
•	Ventilátor
•	Negatív ionizálás
•	Könyv/tablet tartó
•	Ellenállási fokozat: 20
•	Súlykapacitás: 120 kg
•	Teljesítmény: 300W
•	Ellenállási rendszer: Elektro-mágneses
•	Teljesítmény igény: 220V / 10A háromfázisú aljzat (energiafogyasztás: 400 W W)</t>
  </si>
  <si>
    <t xml:space="preserve">Flabelos, vagy vibrációs tréner </t>
  </si>
  <si>
    <t>•	motorteljesítmény 300W
•	vertikális vibrációk, vertikális hinta
•	36 fokozatú frekvenciabeállítás
•	amplitúdó 6 – 8 mm
•	LED kijelző: program, idő és sebesség
•	idő és vibrációintenzitás beállítása
•	a vibrációs tréner súlya: 30 kg
•	maximális terhelhetőség: 120 kg
•	gumírozott, csúszásmentes masszázsfelület
•	méretek: H 67 x Sz 64 x  M 140 cm
•	otthoni használatra</t>
  </si>
  <si>
    <t xml:space="preserve">db </t>
  </si>
  <si>
    <t xml:space="preserve">•65 cm átmérőjű fitness labda </t>
  </si>
  <si>
    <t>•	nagy szilárdságú, de mégis rugalmas anyagból készült a koordinációs félgömb
•	egykamarás levegőbetét
•	a koordinációs félgömb keménysége állítható
•	koordinációs félgömb anyaga: PVC 
•	alapanyagok: polipropilén 
•	koordinációs félgömb átmérője: 60 cm 
•	koordinációs félgömb magassága: 23 cm (lehet szabályozni) 
•	koordinációs félgömb maximális terhelhetősége: 160 kg 
•	koordinációs félgömb súlya: 6,7 kg 
•	egészségre ártalmatlan anyagokból készült a koordinációs félgömb 
•	a koordinációs félgömbhöz tartozik egy pumpa
•	védőszőnyeg használata ajánlott az esetleges csúszások elkerülése érdekében</t>
  </si>
  <si>
    <t xml:space="preserve">Tüskés masszirozó labda </t>
  </si>
  <si>
    <t xml:space="preserve">Thera kézerősitő szett </t>
  </si>
  <si>
    <t>•	kifejezetten a kézfej és az ujjak erősítésére ajánlott
•	latexmentes rehabilitációs eszköz, mely anyagának és az új fejlesztésnek köszönhetően sokkal kényelmesebbé teszi a gyakorlatok elvégzését
•	hideg-meleg terápiás eszköz
•	használat közben, illetve a gyakorlatok befejeztével mindig visszanyeri eredeti formáját
•	lehetővé teszi a gyakorlatok színesebb kivitelezését anélkül, hogy az anyag megnyúlna
•	4 különböző erősség közül választhatunk</t>
  </si>
  <si>
    <t>•	Ülőpárnaként tehermentesíti a gerincet és erősíti és aktiválja a gerinc tartásáért felelős izmait, helyes testtartásra ösztönöz
•	Erősíti a hátizmokat és a hasizmokat
•	Az ülőpárna levegővel telített, tüskés felületű, félkemény tartós anyagból készül</t>
  </si>
  <si>
    <t xml:space="preserve">Összesen : </t>
  </si>
  <si>
    <t>Termék/gép/eszköz megnevezése</t>
  </si>
  <si>
    <t>Mennyiség</t>
  </si>
  <si>
    <t>Mennyiségi egység</t>
  </si>
  <si>
    <t>Nettó egységár</t>
  </si>
  <si>
    <t>Bruttó egységár</t>
  </si>
  <si>
    <t>Bruttó összesen</t>
  </si>
  <si>
    <t xml:space="preserve">AJÁNLAT FITNESSZ BERENDEZÉSEKRE  ÉS GÉPEKRE                 
(SKHU Ambassadors  SKHU/1901/4.1/101)  </t>
  </si>
  <si>
    <t>ÁFA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</si>
  <si>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</si>
  <si>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</si>
  <si>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</si>
  <si>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</si>
  <si>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</si>
  <si>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</si>
  <si>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</si>
  <si>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</si>
  <si>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</si>
  <si>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</si>
  <si>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</si>
  <si>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</si>
  <si>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</si>
  <si>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</si>
  <si>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</si>
  <si>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</si>
  <si>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•	Kijelző 7"-os, LCD
•	Markolati pulzusérzékelő
•	Pohár/könyv/tablet tartó
•	Ellenállási fokozat: 20
•	Súlykapacitás: 120 kg
•	Teljesítmény: 300W
•	Ellenállási rendszer: Mágneses
•	Kijelző megjelenítése: Idő, pulzus, távolság, sebesség, kalória, teljesítmény, ellenállási szint, a program futása stb.
•	Méretek 192 × 71 × 172 cm</t>
  </si>
  <si>
    <t>• vízálló
• hossza: 190 cm
•anyaga: nagy sűrűségű polietilén, melynek köszönhetően a tornaszőnyegek súlya könnyű</t>
  </si>
  <si>
    <t xml:space="preserve">Paraméterek/specifikáció </t>
  </si>
  <si>
    <t xml:space="preserve">•	szilárd, ergonomikus markolat 
•	a koordinációs párna remekül bővíthető a gumis expanderrel 
•	a gumis expander anyaga fokozottan ellenáll a nedvességnek és a verejtéknek 
•	műanyag karabíner a markolatok rögzítéséhez
•	ellenállás: 3 kg 
•	gumis expander hossza: 75 cm 
•	markolat szélessége: 12 cm 
•	gumis expander anyaga: TPR (termoplasztikus gumi), polipropilén (markolat, heveder) 
•	gumis expander súlya: 61 g/db </t>
  </si>
  <si>
    <t>Megjegyzés*</t>
  </si>
  <si>
    <t>Tüskés felszínű (senso) dinamikus ülőpárna</t>
  </si>
  <si>
    <t>•	6-7 koordinációs párna tárolására alkalmas az állvány
•	gumi kerekekkel felszerelt az állvány (2 db fékezhető) 
•	karcálló
•	anyaga: fém 
•	teljes magassága: 173 cm</t>
  </si>
  <si>
    <t>•	egyensúlyozó korong 33 cm átmérőjű, max200 terhelhetőség</t>
  </si>
  <si>
    <t>•5 féle manuális masszázslehetőség a test masszíroztatására, L- shape technológia, Zero Space technológia
•12 db automata masszázsprogram
•hátmelegítési funkció
•118 fokos szögben  dönthető  a Zero Gravity mód</t>
  </si>
  <si>
    <t xml:space="preserve">ld. Előző leírás </t>
  </si>
  <si>
    <t xml:space="preserve">9 cm átmérőjű </t>
  </si>
  <si>
    <t>2,5 m hosszúság 
1,7 kg ellenállás</t>
  </si>
  <si>
    <t xml:space="preserve">Philadelphia Plus Masszázsfotel </t>
  </si>
  <si>
    <t xml:space="preserve">Aláírás :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</si>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</sst>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Ft-40E]_-;\-* #,##0.00\ [$Ft-40E]_-;_-* &quot;-&quot;??\ [$Ft-40E]_-;_-@_-"/>
    <numFmt numFmtId="165" formatCode="_-* #,##0.00\ [$€-1]_-;\-* #,##0.00\ [$€-1]_-;_-* &quot;-&quot;??\ [$€-1]_-;_-@_-"/>
    <numFmt numFmtId="166" formatCode="_-* #,##0.000\ [$Ft-40E]_-;\-* #,##0.00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5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 vertical="center"/>
    </xf>
    <xf numFmtId="166" fontId="6" fillId="0" borderId="2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B08F-484B-4899-8454-7ADB904F83F4}">
  <sheetPr>
    <pageSetUpPr fitToPage="1"/>
  </sheetPr>
  <dimension ref="A1:J500"/>
  <sheetViews>
    <sheetView tabSelected="1" view="pageBreakPreview" zoomScaleNormal="100" zoomScaleSheetLayoutView="10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16" sqref="A16"/>
    </sheetView>
  </sheetViews>
  <sheetFormatPr defaultRowHeight="15" x14ac:dyDescent="0.25"/>
  <cols>
    <col min="1" max="1" width="5.28515625" style="1" customWidth="1"/>
    <col min="2" max="2" width="21.5703125" style="3" customWidth="1"/>
    <col min="3" max="3" width="41.5703125" style="1" customWidth="1"/>
    <col min="4" max="4" width="13.85546875" style="1" customWidth="1"/>
    <col min="5" max="5" width="11.85546875" style="1" customWidth="1"/>
    <col min="6" max="6" width="13.7109375" style="1" customWidth="1"/>
    <col min="7" max="7" width="10.7109375" customWidth="1"/>
    <col min="8" max="8" width="12.42578125" customWidth="1"/>
    <col min="9" max="9" width="16.42578125" customWidth="1"/>
    <col min="10" max="10" width="15.85546875" customWidth="1"/>
  </cols>
  <sheetData>
    <row r="1" spans="1:10" s="6" customFormat="1" ht="44.25" customHeight="1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7" customFormat="1" ht="25.5" x14ac:dyDescent="0.25">
      <c r="A2" s="2"/>
      <c r="B2" s="8" t="s">
        <v>24</v>
      </c>
      <c r="C2" s="9" t="s">
        <v>50</v>
      </c>
      <c r="D2" s="25" t="s">
        <v>27</v>
      </c>
      <c r="E2" s="9" t="s">
        <v>31</v>
      </c>
      <c r="F2" s="9" t="s">
        <v>28</v>
      </c>
      <c r="G2" s="10" t="s">
        <v>25</v>
      </c>
      <c r="H2" s="24" t="s">
        <v>26</v>
      </c>
      <c r="I2" s="11" t="s">
        <v>29</v>
      </c>
      <c r="J2" s="12" t="s">
        <v>52</v>
      </c>
    </row>
    <row r="3" spans="1:10" s="6" customFormat="1" ht="89.25" x14ac:dyDescent="0.25">
      <c r="A3" s="26" t="s">
        <v>32</v>
      </c>
      <c r="B3" s="23" t="s">
        <v>60</v>
      </c>
      <c r="C3" s="13" t="s">
        <v>56</v>
      </c>
      <c r="D3" s="27"/>
      <c r="E3" s="27"/>
      <c r="F3" s="27"/>
      <c r="G3" s="14">
        <v>2</v>
      </c>
      <c r="H3" s="15" t="s">
        <v>0</v>
      </c>
      <c r="I3" s="11">
        <f>F3*G3</f>
        <v>0</v>
      </c>
      <c r="J3" s="12"/>
    </row>
    <row r="4" spans="1:10" s="6" customFormat="1" ht="140.25" x14ac:dyDescent="0.25">
      <c r="A4" s="26" t="s">
        <v>33</v>
      </c>
      <c r="B4" s="8" t="s">
        <v>1</v>
      </c>
      <c r="C4" s="16" t="s">
        <v>48</v>
      </c>
      <c r="D4" s="28"/>
      <c r="E4" s="28"/>
      <c r="F4" s="28"/>
      <c r="G4" s="14">
        <v>1</v>
      </c>
      <c r="H4" s="15" t="s">
        <v>0</v>
      </c>
      <c r="I4" s="11">
        <f t="shared" ref="I4:I18" si="0">F4*G4</f>
        <v>0</v>
      </c>
      <c r="J4" s="12"/>
    </row>
    <row r="5" spans="1:10" s="6" customFormat="1" ht="140.25" x14ac:dyDescent="0.25">
      <c r="A5" s="26" t="s">
        <v>34</v>
      </c>
      <c r="B5" s="23" t="s">
        <v>10</v>
      </c>
      <c r="C5" s="16" t="s">
        <v>11</v>
      </c>
      <c r="D5" s="28"/>
      <c r="E5" s="28"/>
      <c r="F5" s="28"/>
      <c r="G5" s="14">
        <v>1</v>
      </c>
      <c r="H5" s="15" t="s">
        <v>0</v>
      </c>
      <c r="I5" s="11">
        <f t="shared" si="0"/>
        <v>0</v>
      </c>
      <c r="J5" s="12"/>
    </row>
    <row r="6" spans="1:10" s="6" customFormat="1" ht="165.75" x14ac:dyDescent="0.25">
      <c r="A6" s="26" t="s">
        <v>35</v>
      </c>
      <c r="B6" s="23" t="s">
        <v>12</v>
      </c>
      <c r="C6" s="16" t="s">
        <v>13</v>
      </c>
      <c r="D6" s="28"/>
      <c r="E6" s="28"/>
      <c r="F6" s="28"/>
      <c r="G6" s="14">
        <v>1</v>
      </c>
      <c r="H6" s="15" t="s">
        <v>0</v>
      </c>
      <c r="I6" s="11">
        <f t="shared" si="0"/>
        <v>0</v>
      </c>
      <c r="J6" s="12"/>
    </row>
    <row r="7" spans="1:10" s="6" customFormat="1" ht="140.25" x14ac:dyDescent="0.25">
      <c r="A7" s="26" t="s">
        <v>36</v>
      </c>
      <c r="B7" s="23" t="s">
        <v>14</v>
      </c>
      <c r="C7" s="16" t="s">
        <v>15</v>
      </c>
      <c r="D7" s="28"/>
      <c r="E7" s="28"/>
      <c r="F7" s="28"/>
      <c r="G7" s="14">
        <v>1</v>
      </c>
      <c r="H7" s="15" t="s">
        <v>16</v>
      </c>
      <c r="I7" s="11">
        <f t="shared" si="0"/>
        <v>0</v>
      </c>
      <c r="J7" s="12"/>
    </row>
    <row r="8" spans="1:10" s="6" customFormat="1" ht="25.5" x14ac:dyDescent="0.25">
      <c r="A8" s="26" t="s">
        <v>37</v>
      </c>
      <c r="B8" s="8" t="s">
        <v>2</v>
      </c>
      <c r="C8" s="16" t="s">
        <v>59</v>
      </c>
      <c r="D8" s="28"/>
      <c r="E8" s="28"/>
      <c r="F8" s="28"/>
      <c r="G8" s="14">
        <v>6</v>
      </c>
      <c r="H8" s="15" t="s">
        <v>16</v>
      </c>
      <c r="I8" s="11">
        <f t="shared" si="0"/>
        <v>0</v>
      </c>
      <c r="J8" s="12"/>
    </row>
    <row r="9" spans="1:10" s="6" customFormat="1" ht="38.25" x14ac:dyDescent="0.25">
      <c r="A9" s="26" t="s">
        <v>38</v>
      </c>
      <c r="B9" s="8" t="s">
        <v>3</v>
      </c>
      <c r="C9" s="16" t="s">
        <v>17</v>
      </c>
      <c r="D9" s="28"/>
      <c r="E9" s="28"/>
      <c r="F9" s="28"/>
      <c r="G9" s="14">
        <v>6</v>
      </c>
      <c r="H9" s="15" t="s">
        <v>0</v>
      </c>
      <c r="I9" s="11">
        <f t="shared" si="0"/>
        <v>0</v>
      </c>
      <c r="J9" s="12"/>
    </row>
    <row r="10" spans="1:10" s="6" customFormat="1" ht="51" x14ac:dyDescent="0.25">
      <c r="A10" s="26" t="s">
        <v>39</v>
      </c>
      <c r="B10" s="8" t="s">
        <v>4</v>
      </c>
      <c r="C10" s="16" t="s">
        <v>49</v>
      </c>
      <c r="D10" s="28"/>
      <c r="E10" s="28"/>
      <c r="F10" s="28"/>
      <c r="G10" s="14">
        <v>6</v>
      </c>
      <c r="H10" s="15" t="s">
        <v>0</v>
      </c>
      <c r="I10" s="11">
        <f t="shared" si="0"/>
        <v>0</v>
      </c>
      <c r="J10" s="12"/>
    </row>
    <row r="11" spans="1:10" s="6" customFormat="1" ht="216.75" x14ac:dyDescent="0.25">
      <c r="A11" s="26" t="s">
        <v>40</v>
      </c>
      <c r="B11" s="8" t="s">
        <v>5</v>
      </c>
      <c r="C11" s="16" t="s">
        <v>18</v>
      </c>
      <c r="D11" s="28"/>
      <c r="E11" s="28"/>
      <c r="F11" s="28"/>
      <c r="G11" s="14">
        <v>6</v>
      </c>
      <c r="H11" s="15" t="s">
        <v>0</v>
      </c>
      <c r="I11" s="11">
        <f t="shared" si="0"/>
        <v>0</v>
      </c>
      <c r="J11" s="12"/>
    </row>
    <row r="12" spans="1:10" s="6" customFormat="1" ht="153" x14ac:dyDescent="0.25">
      <c r="A12" s="26" t="s">
        <v>41</v>
      </c>
      <c r="B12" s="8" t="s">
        <v>6</v>
      </c>
      <c r="C12" s="16" t="s">
        <v>51</v>
      </c>
      <c r="D12" s="28"/>
      <c r="E12" s="28"/>
      <c r="F12" s="28"/>
      <c r="G12" s="14">
        <v>6</v>
      </c>
      <c r="H12" s="15" t="s">
        <v>0</v>
      </c>
      <c r="I12" s="11">
        <f t="shared" si="0"/>
        <v>0</v>
      </c>
      <c r="J12" s="12"/>
    </row>
    <row r="13" spans="1:10" s="6" customFormat="1" ht="89.25" x14ac:dyDescent="0.25">
      <c r="A13" s="26" t="s">
        <v>42</v>
      </c>
      <c r="B13" s="8" t="s">
        <v>7</v>
      </c>
      <c r="C13" s="16" t="s">
        <v>54</v>
      </c>
      <c r="D13" s="28"/>
      <c r="E13" s="28"/>
      <c r="F13" s="28"/>
      <c r="G13" s="14">
        <v>1</v>
      </c>
      <c r="H13" s="15" t="s">
        <v>0</v>
      </c>
      <c r="I13" s="11">
        <f t="shared" si="0"/>
        <v>0</v>
      </c>
      <c r="J13" s="12"/>
    </row>
    <row r="14" spans="1:10" s="6" customFormat="1" ht="76.5" x14ac:dyDescent="0.25">
      <c r="A14" s="26" t="s">
        <v>43</v>
      </c>
      <c r="B14" s="8" t="s">
        <v>53</v>
      </c>
      <c r="C14" s="16" t="s">
        <v>22</v>
      </c>
      <c r="D14" s="28"/>
      <c r="E14" s="28"/>
      <c r="F14" s="28"/>
      <c r="G14" s="14">
        <v>5</v>
      </c>
      <c r="H14" s="15" t="s">
        <v>0</v>
      </c>
      <c r="I14" s="11">
        <f t="shared" si="0"/>
        <v>0</v>
      </c>
      <c r="J14" s="12"/>
    </row>
    <row r="15" spans="1:10" s="6" customFormat="1" ht="38.25" x14ac:dyDescent="0.25">
      <c r="A15" s="26" t="s">
        <v>44</v>
      </c>
      <c r="B15" s="8" t="s">
        <v>8</v>
      </c>
      <c r="C15" s="16" t="s">
        <v>57</v>
      </c>
      <c r="D15" s="28"/>
      <c r="E15" s="28"/>
      <c r="F15" s="28"/>
      <c r="G15" s="14">
        <v>5</v>
      </c>
      <c r="H15" s="15" t="s">
        <v>0</v>
      </c>
      <c r="I15" s="11">
        <f t="shared" si="0"/>
        <v>0</v>
      </c>
      <c r="J15" s="12"/>
    </row>
    <row r="16" spans="1:10" s="6" customFormat="1" ht="25.5" x14ac:dyDescent="0.25">
      <c r="A16" s="26" t="s">
        <v>45</v>
      </c>
      <c r="B16" s="8" t="s">
        <v>9</v>
      </c>
      <c r="C16" s="13" t="s">
        <v>55</v>
      </c>
      <c r="D16" s="29"/>
      <c r="E16" s="29"/>
      <c r="F16" s="29"/>
      <c r="G16" s="14">
        <v>6</v>
      </c>
      <c r="H16" s="15" t="s">
        <v>0</v>
      </c>
      <c r="I16" s="11">
        <f t="shared" si="0"/>
        <v>0</v>
      </c>
      <c r="J16" s="12"/>
    </row>
    <row r="17" spans="1:10" s="6" customFormat="1" ht="25.5" x14ac:dyDescent="0.25">
      <c r="A17" s="26" t="s">
        <v>46</v>
      </c>
      <c r="B17" s="8" t="s">
        <v>19</v>
      </c>
      <c r="C17" s="17" t="s">
        <v>58</v>
      </c>
      <c r="D17" s="29"/>
      <c r="E17" s="29"/>
      <c r="F17" s="29"/>
      <c r="G17" s="14">
        <v>6</v>
      </c>
      <c r="H17" s="15" t="s">
        <v>0</v>
      </c>
      <c r="I17" s="11">
        <f t="shared" si="0"/>
        <v>0</v>
      </c>
      <c r="J17" s="12"/>
    </row>
    <row r="18" spans="1:10" s="6" customFormat="1" ht="140.25" customHeight="1" thickBot="1" x14ac:dyDescent="0.3">
      <c r="A18" s="26" t="s">
        <v>47</v>
      </c>
      <c r="B18" s="33" t="s">
        <v>20</v>
      </c>
      <c r="C18" s="18" t="s">
        <v>21</v>
      </c>
      <c r="D18" s="30"/>
      <c r="E18" s="30"/>
      <c r="F18" s="30"/>
      <c r="G18" s="19">
        <v>1</v>
      </c>
      <c r="H18" s="20" t="s">
        <v>0</v>
      </c>
      <c r="I18" s="21">
        <f t="shared" si="0"/>
        <v>0</v>
      </c>
      <c r="J18" s="22"/>
    </row>
    <row r="19" spans="1:10" s="6" customFormat="1" ht="24" customHeight="1" thickBot="1" x14ac:dyDescent="0.3">
      <c r="A19" s="32"/>
      <c r="B19" s="34" t="s">
        <v>23</v>
      </c>
      <c r="C19" s="35"/>
      <c r="D19" s="38">
        <f>SUM(D3:D18)</f>
        <v>0</v>
      </c>
      <c r="E19" s="38">
        <f t="shared" ref="E19:F19" si="1">SUM(E3:E18)</f>
        <v>0</v>
      </c>
      <c r="F19" s="38">
        <f t="shared" si="1"/>
        <v>0</v>
      </c>
      <c r="G19" s="35"/>
      <c r="H19" s="35"/>
      <c r="I19" s="36">
        <f>SUM(I3:I18)</f>
        <v>0</v>
      </c>
      <c r="J19" s="37"/>
    </row>
    <row r="20" spans="1:1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1"/>
      <c r="C21" s="31"/>
      <c r="D21" s="31" t="s">
        <v>61</v>
      </c>
      <c r="E21" s="31"/>
      <c r="F21" s="31"/>
      <c r="G21" s="31"/>
      <c r="H21" s="31"/>
      <c r="I21" s="31"/>
      <c r="J21" s="31"/>
    </row>
    <row r="22" spans="1:10" x14ac:dyDescent="0.25">
      <c r="A22" s="31"/>
      <c r="B22" s="31" t="s">
        <v>62</v>
      </c>
      <c r="C22" s="31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5">
      <c r="B26" s="5"/>
    </row>
    <row r="27" spans="1:10" x14ac:dyDescent="0.25">
      <c r="B27" s="5"/>
    </row>
    <row r="28" spans="1:10" x14ac:dyDescent="0.25">
      <c r="B28" s="5"/>
    </row>
    <row r="29" spans="1:10" x14ac:dyDescent="0.25">
      <c r="B29" s="5"/>
    </row>
    <row r="30" spans="1:10" x14ac:dyDescent="0.25">
      <c r="B30" s="5"/>
    </row>
    <row r="31" spans="1:10" x14ac:dyDescent="0.25">
      <c r="B31" s="5"/>
      <c r="G31" s="4"/>
    </row>
    <row r="32" spans="1:10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</sheetData>
  <mergeCells count="1">
    <mergeCell ref="A1:J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1200" verticalDpi="1200" r:id="rId1"/>
  <headerFooter>
    <oddHeader>&amp;P. oldal</oddHead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Adrienn Sarolta</dc:creator>
  <cp:lastModifiedBy>Tisza Orsolya</cp:lastModifiedBy>
  <cp:lastPrinted>2021-07-29T13:11:42Z</cp:lastPrinted>
  <dcterms:created xsi:type="dcterms:W3CDTF">2021-06-28T11:28:48Z</dcterms:created>
  <dcterms:modified xsi:type="dcterms:W3CDTF">2021-07-29T15:42:21Z</dcterms:modified>
</cp:coreProperties>
</file>